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Rotary\RLI\Virtual\Part 2 Working FIles 2-7-26\"/>
    </mc:Choice>
  </mc:AlternateContent>
  <xr:revisionPtr revIDLastSave="0" documentId="13_ncr:1_{F4152F2A-1E13-4569-AFD9-3F3A332345A5}" xr6:coauthVersionLast="47" xr6:coauthVersionMax="47" xr10:uidLastSave="{00000000-0000-0000-0000-000000000000}"/>
  <bookViews>
    <workbookView xWindow="28680" yWindow="750" windowWidth="24240" windowHeight="13740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Guide'!$A$4:$H$16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5" i="1"/>
  <c r="D4" i="1"/>
  <c r="B4" i="1"/>
  <c r="A5" i="1" s="1"/>
  <c r="B5" i="1" s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</calcChain>
</file>

<file path=xl/sharedStrings.xml><?xml version="1.0" encoding="utf-8"?>
<sst xmlns="http://schemas.openxmlformats.org/spreadsheetml/2006/main" count="75" uniqueCount="64">
  <si>
    <t>Duration</t>
  </si>
  <si>
    <t>Agenda Item</t>
  </si>
  <si>
    <t>On Mic</t>
  </si>
  <si>
    <t>Technology/Action</t>
  </si>
  <si>
    <t>More description or notes</t>
  </si>
  <si>
    <t>Introduce yourself and session</t>
  </si>
  <si>
    <t>PPTX slide 1 still on screen</t>
  </si>
  <si>
    <t>Introduce session and self; set ground rules - use of CHAT, Hand Raising, other Reactions</t>
  </si>
  <si>
    <t>Review session goals</t>
  </si>
  <si>
    <t>Present Session Goals and how this session fits into the Service Spiral</t>
  </si>
  <si>
    <t>What's and Why's of TRF - DISCUSSION</t>
  </si>
  <si>
    <t>How Does the Money Flow - DISCUSSION</t>
  </si>
  <si>
    <t>Review how foundation money goes through the system</t>
  </si>
  <si>
    <t>Present background on TRF</t>
  </si>
  <si>
    <t>Conduct poll to determine club participation in grants</t>
  </si>
  <si>
    <t>Breakout groups share grants experienced in home clubs</t>
  </si>
  <si>
    <t>Groups Report Out on Breakouts</t>
  </si>
  <si>
    <t>Discuss benefits of grants multiplying donations</t>
  </si>
  <si>
    <t>Enters words that relate to Sustainability</t>
  </si>
  <si>
    <t>What's Sustainability?</t>
  </si>
  <si>
    <t>Sustainability as Area of Focus</t>
  </si>
  <si>
    <t>Discuss Sustainability as an Area of Focus</t>
  </si>
  <si>
    <t>Breakout groups review case studies; Groups report out</t>
  </si>
  <si>
    <t>De-brief Funding Model</t>
  </si>
  <si>
    <t>Discussion of Funding Model</t>
  </si>
  <si>
    <t>Summary</t>
  </si>
  <si>
    <t>Summarize Foundation Funding</t>
  </si>
  <si>
    <t>Prior to the Session: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</si>
  <si>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Calibri"/>
        <family val="2"/>
        <scheme val="minor"/>
      </rPr>
      <t>Familiarize yourself with the terms of the Rotary Foundation</t>
    </r>
  </si>
  <si>
    <t>a.      https://www.rotary.org/en/about-rotary/rotary-foundation</t>
  </si>
  <si>
    <t xml:space="preserve">b.     The Rotary Foundation Reference Guide </t>
  </si>
  <si>
    <t xml:space="preserve">c.      https://my.rotary.org/en/take-action/apply-grants </t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</si>
  <si>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Calibri"/>
        <family val="2"/>
        <scheme val="minor"/>
      </rPr>
      <t xml:space="preserve">Review the grant model. (updated July 1, 2020). Guidance available (Rotary_Grants_terms_conditions_en.pdf) </t>
    </r>
  </si>
  <si>
    <t xml:space="preserve">https://my.rotary.org/en/take-action/apply-grants/district-grants  </t>
  </si>
  <si>
    <t>Review the INSERT TS- 1, 3, and 6</t>
  </si>
  <si>
    <t>4.    Grant model guidance as of July 2020</t>
  </si>
  <si>
    <t>5.    Grant model guidance as of July 2020</t>
  </si>
  <si>
    <t>Take note of INSERTS TS- 2, 4, and 5 and make sure folks are aware that changes have been make since the printing of these</t>
  </si>
  <si>
    <r>
      <t>6.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Calibri"/>
        <family val="2"/>
        <scheme val="minor"/>
      </rPr>
      <t xml:space="preserve">Review the grant model. (updated July 1, 2020). Guidance available (Rotary_Grants_terms_conditions_en.pdf) </t>
    </r>
  </si>
  <si>
    <t>Review supplementary handout on Grant Model Discussion Points</t>
  </si>
  <si>
    <t xml:space="preserve">Warm-up Rotary Foundation </t>
  </si>
  <si>
    <t>Offer examples of how clubs support TRF mission</t>
  </si>
  <si>
    <t>Time Lapsed</t>
  </si>
  <si>
    <t>Targeted Service Faculty and Production Guide</t>
  </si>
  <si>
    <t>Actual Time</t>
  </si>
  <si>
    <t>(Fill in)</t>
  </si>
  <si>
    <t>Facilitator</t>
  </si>
  <si>
    <t>Facilitator shares PPTX Slide 2</t>
  </si>
  <si>
    <t xml:space="preserve">Facilitator shares PPTX Slide 3; </t>
  </si>
  <si>
    <t>Facilitator shares PPTX Slide 4</t>
  </si>
  <si>
    <t>Facilitator shares PPTX Slide 5</t>
  </si>
  <si>
    <t>Facilitator; Group Spokespersons</t>
  </si>
  <si>
    <r>
      <t>Club District and Global Grants -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BREAKOUTS</t>
    </r>
  </si>
  <si>
    <r>
      <t xml:space="preserve">Case Study - </t>
    </r>
    <r>
      <rPr>
        <b/>
        <sz val="12"/>
        <color rgb="FFFF0000"/>
        <rFont val="Calibri"/>
        <family val="2"/>
        <scheme val="minor"/>
      </rPr>
      <t>BREAKOUTS</t>
    </r>
  </si>
  <si>
    <t>3.  Grant model guidance as of July 2020</t>
  </si>
  <si>
    <r>
      <t xml:space="preserve">Who's participated in grants? - </t>
    </r>
    <r>
      <rPr>
        <b/>
        <sz val="12"/>
        <color rgb="FFFF0000"/>
        <rFont val="Calibri"/>
        <family val="2"/>
        <scheme val="minor"/>
      </rPr>
      <t>POLL</t>
    </r>
  </si>
  <si>
    <r>
      <t xml:space="preserve">Facilitator shares PPTX Slide 6; Producer launches </t>
    </r>
    <r>
      <rPr>
        <b/>
        <sz val="12"/>
        <color rgb="FFFF0000"/>
        <rFont val="Calibri"/>
        <family val="2"/>
        <scheme val="minor"/>
      </rPr>
      <t>POLL</t>
    </r>
    <r>
      <rPr>
        <sz val="12"/>
        <color rgb="FF000000"/>
        <rFont val="Calibri"/>
        <family val="2"/>
        <scheme val="minor"/>
      </rPr>
      <t>; ends poll and share results</t>
    </r>
  </si>
  <si>
    <r>
      <t xml:space="preserve">Facilitator shares PPTX Slide 7; Producer launches </t>
    </r>
    <r>
      <rPr>
        <b/>
        <sz val="12"/>
        <color rgb="FFFF0000"/>
        <rFont val="Calibri"/>
        <family val="2"/>
        <scheme val="minor"/>
      </rPr>
      <t>Breakout</t>
    </r>
    <r>
      <rPr>
        <sz val="12"/>
        <color rgb="FF000000"/>
        <rFont val="Calibri"/>
        <family val="2"/>
        <scheme val="minor"/>
      </rPr>
      <t>; Share Slide 8 to Breakouts. Closes breakout after 6 minutes</t>
    </r>
  </si>
  <si>
    <t xml:space="preserve">PPTX Slide 8 remains on screen. Use </t>
  </si>
  <si>
    <r>
      <t xml:space="preserve">Facilitator shares PPTX Slide 9; Initiate </t>
    </r>
    <r>
      <rPr>
        <b/>
        <sz val="12"/>
        <color rgb="FFFF0000"/>
        <rFont val="Calibri"/>
        <family val="2"/>
        <scheme val="minor"/>
      </rPr>
      <t>CHAT</t>
    </r>
    <r>
      <rPr>
        <sz val="12"/>
        <color rgb="FF000000"/>
        <rFont val="Calibri"/>
        <family val="2"/>
        <scheme val="minor"/>
      </rPr>
      <t xml:space="preserve"> or OPTION: </t>
    </r>
    <r>
      <rPr>
        <b/>
        <sz val="12"/>
        <color rgb="FFFF0000"/>
        <rFont val="Calibri"/>
        <family val="2"/>
        <scheme val="minor"/>
      </rPr>
      <t>ANNOTATION TOOLS</t>
    </r>
    <r>
      <rPr>
        <sz val="12"/>
        <color rgb="FF000000"/>
        <rFont val="Calibri"/>
        <family val="2"/>
        <scheme val="minor"/>
      </rPr>
      <t xml:space="preserve"> to allow participants to comment on screen.</t>
    </r>
  </si>
  <si>
    <t xml:space="preserve">Facilitator shares PPTX Slide 10; </t>
  </si>
  <si>
    <t>Facilitator shares PPTX Slide 11; Producer initiates Breakouts; After the breakouts start, share Slide 12 to Breakouts. Producer ends breakouts after seven minutes.</t>
  </si>
  <si>
    <t>Facilitator shares PPTX Slide 13</t>
  </si>
  <si>
    <t>Facilitator shares PPTX Slide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</si>
</sst>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[$-409]h:mm\ AM/PM;@"/>
    <numFmt numFmtId="166" formatCode="0\ &quot;Minutes&quot;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Times New Roman"/>
      <family val="1"/>
    </font>
    <font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18" fontId="9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left" vertical="center" indent="4"/>
    </xf>
    <xf numFmtId="0" fontId="13" fillId="0" borderId="0" xfId="1" applyAlignment="1">
      <alignment horizontal="left" vertical="center" indent="9"/>
    </xf>
    <xf numFmtId="0" fontId="12" fillId="0" borderId="0" xfId="1" applyFont="1" applyAlignment="1">
      <alignment horizontal="left" vertical="center" indent="4"/>
    </xf>
    <xf numFmtId="0" fontId="13" fillId="0" borderId="0" xfId="1"/>
    <xf numFmtId="0" fontId="1" fillId="0" borderId="0" xfId="0" applyFont="1" applyAlignment="1">
      <alignment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8" fontId="15" fillId="4" borderId="1" xfId="0" applyNumberFormat="1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/>
    <xf numFmtId="0" fontId="14" fillId="0" borderId="0" xfId="0" applyFont="1"/>
    <xf numFmtId="166" fontId="6" fillId="0" borderId="1" xfId="0" applyNumberFormat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EBFF"/>
      <color rgb="FFDBD1FF"/>
      <color rgb="FFB4DCFB"/>
      <color rgb="FFFF9EB5"/>
      <color rgb="FFEBD3A4"/>
      <color rgb="FFEAFFCA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y.rotary.org/en/take-action/apply-grants" TargetMode="External"/><Relationship Id="rId2" Type="http://schemas.openxmlformats.org/officeDocument/2006/relationships/hyperlink" Target="https://my.rotary.org/en/document/rotary-foundation-reference-guide" TargetMode="External"/><Relationship Id="rId1" Type="http://schemas.openxmlformats.org/officeDocument/2006/relationships/hyperlink" Target="https://www.rotary.org/en/about-rotary/rotary-foundation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my.rotary.org/en/take-action/apply-grants/district-gra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A27"/>
  <sheetViews>
    <sheetView tabSelected="1" workbookViewId="0">
      <selection activeCell="F17" sqref="F17:F18"/>
    </sheetView>
  </sheetViews>
  <sheetFormatPr defaultColWidth="10.875" defaultRowHeight="15" x14ac:dyDescent="0.25"/>
  <cols>
    <col min="1" max="1" width="7.875" style="4" customWidth="1"/>
    <col min="2" max="2" width="8.25" style="4" customWidth="1"/>
    <col min="3" max="3" width="8.875" style="3" customWidth="1"/>
    <col min="4" max="4" width="11.625" style="3" customWidth="1"/>
    <col min="5" max="5" width="35.25" style="1" bestFit="1" customWidth="1"/>
    <col min="6" max="6" width="13.75" style="2" bestFit="1" customWidth="1"/>
    <col min="7" max="7" width="36.375" style="2" customWidth="1"/>
    <col min="8" max="8" width="49.25" style="2" customWidth="1"/>
    <col min="9" max="9" width="36.625" style="2" customWidth="1"/>
    <col min="10" max="16384" width="10.875" style="2"/>
  </cols>
  <sheetData>
    <row r="1" spans="1:27" ht="15" customHeight="1" x14ac:dyDescent="0.25">
      <c r="A1" s="37" t="s">
        <v>43</v>
      </c>
      <c r="B1" s="37"/>
      <c r="C1" s="37"/>
      <c r="D1" s="37"/>
      <c r="E1" s="37"/>
      <c r="F1" s="37"/>
      <c r="G1" s="37"/>
      <c r="H1" s="37"/>
      <c r="I1" s="1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12" customFormat="1" ht="15.75" x14ac:dyDescent="0.25">
      <c r="A2" s="38" t="s">
        <v>44</v>
      </c>
      <c r="B2" s="39"/>
      <c r="C2" s="14" t="s">
        <v>0</v>
      </c>
      <c r="D2" s="14" t="s">
        <v>42</v>
      </c>
      <c r="E2" s="13" t="s">
        <v>1</v>
      </c>
      <c r="F2" s="14" t="s">
        <v>2</v>
      </c>
      <c r="G2" s="14" t="s">
        <v>3</v>
      </c>
      <c r="H2" s="14" t="s">
        <v>4</v>
      </c>
      <c r="I2" s="11"/>
    </row>
    <row r="3" spans="1:27" s="12" customFormat="1" ht="15.75" x14ac:dyDescent="0.25">
      <c r="A3" s="35" t="s">
        <v>45</v>
      </c>
      <c r="B3" s="15"/>
      <c r="C3" s="16"/>
      <c r="D3" s="16"/>
      <c r="E3" s="17"/>
      <c r="F3" s="16"/>
      <c r="G3" s="16"/>
      <c r="H3" s="16"/>
      <c r="I3" s="11"/>
    </row>
    <row r="4" spans="1:27" s="34" customFormat="1" ht="31.5" x14ac:dyDescent="0.25">
      <c r="A4" s="31">
        <v>0.73958333333333337</v>
      </c>
      <c r="B4" s="36">
        <f>A4+C4</f>
        <v>0.74027777777777781</v>
      </c>
      <c r="C4" s="32">
        <v>6.9444444444444447E-4</v>
      </c>
      <c r="D4" s="43">
        <f>C4*1440</f>
        <v>1</v>
      </c>
      <c r="E4" s="24" t="s">
        <v>5</v>
      </c>
      <c r="F4" s="24" t="s">
        <v>46</v>
      </c>
      <c r="G4" s="24" t="s">
        <v>6</v>
      </c>
      <c r="H4" s="24" t="s">
        <v>7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ht="31.5" x14ac:dyDescent="0.25">
      <c r="A5" s="21">
        <f>B4</f>
        <v>0.74027777777777781</v>
      </c>
      <c r="B5" s="21">
        <f>A5+C5</f>
        <v>0.74097222222222225</v>
      </c>
      <c r="C5" s="18">
        <v>6.9444444444444447E-4</v>
      </c>
      <c r="D5" s="43">
        <f>D4+(C5*1440)</f>
        <v>2</v>
      </c>
      <c r="E5" s="24" t="s">
        <v>9</v>
      </c>
      <c r="F5" s="19" t="s">
        <v>46</v>
      </c>
      <c r="G5" s="19" t="s">
        <v>47</v>
      </c>
      <c r="H5" s="20" t="s">
        <v>8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35.1" customHeight="1" x14ac:dyDescent="0.25">
      <c r="A6" s="21">
        <f t="shared" ref="A6:A10" si="0">B5</f>
        <v>0.74097222222222225</v>
      </c>
      <c r="B6" s="21">
        <f t="shared" ref="B6:B10" si="1">A6+C6</f>
        <v>0.74305555555555558</v>
      </c>
      <c r="C6" s="18">
        <v>2.0833333333333333E-3</v>
      </c>
      <c r="D6" s="43">
        <f t="shared" ref="D6:D16" si="2">D5+(C6*1440)</f>
        <v>5</v>
      </c>
      <c r="E6" s="24" t="s">
        <v>40</v>
      </c>
      <c r="F6" s="19" t="s">
        <v>46</v>
      </c>
      <c r="G6" s="19" t="s">
        <v>48</v>
      </c>
      <c r="H6" s="19" t="s">
        <v>41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9.899999999999999" customHeight="1" x14ac:dyDescent="0.25">
      <c r="A7" s="21">
        <f t="shared" si="0"/>
        <v>0.74305555555555558</v>
      </c>
      <c r="B7" s="21">
        <f t="shared" si="1"/>
        <v>0.74444444444444446</v>
      </c>
      <c r="C7" s="18">
        <v>1.3888888888888889E-3</v>
      </c>
      <c r="D7" s="43">
        <f t="shared" si="2"/>
        <v>7</v>
      </c>
      <c r="E7" s="24" t="s">
        <v>10</v>
      </c>
      <c r="F7" s="19" t="s">
        <v>46</v>
      </c>
      <c r="G7" s="19" t="s">
        <v>49</v>
      </c>
      <c r="H7" s="19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9.899999999999999" customHeight="1" x14ac:dyDescent="0.25">
      <c r="A8" s="21">
        <f t="shared" si="0"/>
        <v>0.74444444444444446</v>
      </c>
      <c r="B8" s="21">
        <f t="shared" si="1"/>
        <v>0.74861111111111112</v>
      </c>
      <c r="C8" s="18">
        <v>4.1666666666666666E-3</v>
      </c>
      <c r="D8" s="43">
        <f t="shared" si="2"/>
        <v>13</v>
      </c>
      <c r="E8" s="24" t="s">
        <v>11</v>
      </c>
      <c r="F8" s="19" t="s">
        <v>46</v>
      </c>
      <c r="G8" s="19" t="s">
        <v>50</v>
      </c>
      <c r="H8" s="19" t="s">
        <v>12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47.25" x14ac:dyDescent="0.25">
      <c r="A9" s="21">
        <f t="shared" si="0"/>
        <v>0.74861111111111112</v>
      </c>
      <c r="B9" s="21">
        <f t="shared" si="1"/>
        <v>0.75</v>
      </c>
      <c r="C9" s="22">
        <v>1.3888888888888889E-3</v>
      </c>
      <c r="D9" s="43">
        <f t="shared" si="2"/>
        <v>15</v>
      </c>
      <c r="E9" s="24" t="s">
        <v>55</v>
      </c>
      <c r="F9" s="19" t="s">
        <v>46</v>
      </c>
      <c r="G9" s="19" t="s">
        <v>56</v>
      </c>
      <c r="H9" s="20" t="s">
        <v>14</v>
      </c>
      <c r="I9" s="3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63" x14ac:dyDescent="0.25">
      <c r="A10" s="21">
        <f t="shared" si="0"/>
        <v>0.75</v>
      </c>
      <c r="B10" s="21">
        <f t="shared" si="1"/>
        <v>0.75555555555555554</v>
      </c>
      <c r="C10" s="18">
        <v>5.5555555555555558E-3</v>
      </c>
      <c r="D10" s="43">
        <f t="shared" si="2"/>
        <v>23</v>
      </c>
      <c r="E10" s="24" t="s">
        <v>52</v>
      </c>
      <c r="F10" s="19" t="s">
        <v>46</v>
      </c>
      <c r="G10" s="19" t="s">
        <v>57</v>
      </c>
      <c r="H10" s="20" t="s">
        <v>15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49.5" customHeight="1" x14ac:dyDescent="0.25">
      <c r="A11" s="21">
        <f>B10</f>
        <v>0.75555555555555554</v>
      </c>
      <c r="B11" s="21">
        <f t="shared" ref="B11:B16" si="3">A11+C11</f>
        <v>0.75902777777777775</v>
      </c>
      <c r="C11" s="23">
        <v>3.472222222222222E-3</v>
      </c>
      <c r="D11" s="43">
        <f t="shared" si="2"/>
        <v>28</v>
      </c>
      <c r="E11" s="24" t="s">
        <v>16</v>
      </c>
      <c r="F11" s="19" t="s">
        <v>51</v>
      </c>
      <c r="G11" s="19" t="s">
        <v>58</v>
      </c>
      <c r="H11" s="19" t="s">
        <v>17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47.25" x14ac:dyDescent="0.25">
      <c r="A12" s="21">
        <f t="shared" ref="A12:A16" si="4">B11</f>
        <v>0.75902777777777775</v>
      </c>
      <c r="B12" s="21">
        <f t="shared" si="3"/>
        <v>0.76111111111111107</v>
      </c>
      <c r="C12" s="18">
        <v>2.0833333333333333E-3</v>
      </c>
      <c r="D12" s="43">
        <f t="shared" si="2"/>
        <v>31</v>
      </c>
      <c r="E12" s="24" t="s">
        <v>19</v>
      </c>
      <c r="F12" s="19" t="s">
        <v>46</v>
      </c>
      <c r="G12" s="19" t="s">
        <v>59</v>
      </c>
      <c r="H12" s="19" t="s">
        <v>18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5.75" x14ac:dyDescent="0.25">
      <c r="A13" s="21">
        <f t="shared" si="4"/>
        <v>0.76111111111111107</v>
      </c>
      <c r="B13" s="21">
        <f t="shared" si="3"/>
        <v>0.76458333333333328</v>
      </c>
      <c r="C13" s="18">
        <v>3.472222222222222E-3</v>
      </c>
      <c r="D13" s="43">
        <f t="shared" si="2"/>
        <v>36</v>
      </c>
      <c r="E13" s="24" t="s">
        <v>20</v>
      </c>
      <c r="F13" s="19" t="s">
        <v>46</v>
      </c>
      <c r="G13" s="19" t="s">
        <v>60</v>
      </c>
      <c r="H13" s="20" t="s">
        <v>21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78.75" x14ac:dyDescent="0.25">
      <c r="A14" s="21">
        <f t="shared" si="4"/>
        <v>0.76458333333333328</v>
      </c>
      <c r="B14" s="21">
        <f t="shared" si="3"/>
        <v>0.76944444444444438</v>
      </c>
      <c r="C14" s="23">
        <v>4.8611111111111112E-3</v>
      </c>
      <c r="D14" s="43">
        <f t="shared" si="2"/>
        <v>43</v>
      </c>
      <c r="E14" s="24" t="s">
        <v>53</v>
      </c>
      <c r="F14" s="19" t="s">
        <v>51</v>
      </c>
      <c r="G14" s="19" t="s">
        <v>61</v>
      </c>
      <c r="H14" s="19" t="s">
        <v>22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9.899999999999999" customHeight="1" x14ac:dyDescent="0.25">
      <c r="A15" s="21">
        <f t="shared" si="4"/>
        <v>0.76944444444444438</v>
      </c>
      <c r="B15" s="21">
        <f t="shared" si="3"/>
        <v>0.77291666666666659</v>
      </c>
      <c r="C15" s="18">
        <v>3.472222222222222E-3</v>
      </c>
      <c r="D15" s="43">
        <f t="shared" si="2"/>
        <v>48</v>
      </c>
      <c r="E15" s="24" t="s">
        <v>23</v>
      </c>
      <c r="F15" s="19" t="s">
        <v>46</v>
      </c>
      <c r="G15" s="19" t="s">
        <v>62</v>
      </c>
      <c r="H15" s="19" t="s">
        <v>24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5" customFormat="1" ht="19.899999999999999" customHeight="1" x14ac:dyDescent="0.25">
      <c r="A16" s="21">
        <f t="shared" si="4"/>
        <v>0.77291666666666659</v>
      </c>
      <c r="B16" s="21">
        <f t="shared" si="3"/>
        <v>0.77430555555555547</v>
      </c>
      <c r="C16" s="18">
        <v>1.3888888888888889E-3</v>
      </c>
      <c r="D16" s="43">
        <f t="shared" si="2"/>
        <v>50</v>
      </c>
      <c r="E16" s="24" t="s">
        <v>25</v>
      </c>
      <c r="F16" s="19" t="s">
        <v>46</v>
      </c>
      <c r="G16" s="19" t="s">
        <v>63</v>
      </c>
      <c r="H16" s="19" t="s">
        <v>26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x14ac:dyDescent="0.25">
      <c r="A17" s="7"/>
      <c r="B17" s="7"/>
      <c r="C17" s="8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x14ac:dyDescent="0.25">
      <c r="A18" s="7"/>
      <c r="B18" s="7"/>
      <c r="C18" s="8"/>
      <c r="D18" s="8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x14ac:dyDescent="0.25">
      <c r="A19" s="7"/>
      <c r="B19" s="7"/>
      <c r="C19" s="8"/>
      <c r="D19" s="8"/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25">
      <c r="A20" s="7"/>
      <c r="B20" s="7"/>
      <c r="C20" s="8"/>
      <c r="D20" s="8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x14ac:dyDescent="0.25">
      <c r="A21" s="7"/>
      <c r="B21" s="7"/>
      <c r="C21" s="8"/>
      <c r="D21" s="8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A22" s="7"/>
      <c r="B22" s="7"/>
      <c r="C22" s="8"/>
      <c r="D22" s="8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x14ac:dyDescent="0.25">
      <c r="A23" s="7"/>
      <c r="B23" s="7"/>
      <c r="C23" s="8"/>
      <c r="D23" s="8"/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25">
      <c r="A24" s="7"/>
      <c r="B24" s="7"/>
      <c r="C24" s="8"/>
      <c r="D24" s="8"/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25">
      <c r="A25" s="7"/>
      <c r="B25" s="7"/>
      <c r="C25" s="8"/>
      <c r="D25" s="8"/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25">
      <c r="A26" s="7"/>
      <c r="B26" s="7"/>
      <c r="C26" s="8"/>
      <c r="D26" s="8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5">
      <c r="A27" s="7"/>
      <c r="B27" s="7"/>
      <c r="C27" s="8"/>
      <c r="D27" s="8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</sheetData>
  <mergeCells count="2">
    <mergeCell ref="A1:H1"/>
    <mergeCell ref="A2:B2"/>
  </mergeCells>
  <pageMargins left="0.25" right="0.25" top="0.75" bottom="0.75" header="0.3" footer="0.3"/>
  <pageSetup scale="58" fitToHeight="0" orientation="landscape" r:id="rId1"/>
  <rowBreaks count="1" manualBreakCount="1">
    <brk id="1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:M10"/>
  <sheetViews>
    <sheetView workbookViewId="0">
      <selection activeCell="D14" sqref="D14"/>
    </sheetView>
  </sheetViews>
  <sheetFormatPr defaultRowHeight="15.75" x14ac:dyDescent="0.25"/>
  <sheetData>
    <row r="1" spans="1:13" ht="21" x14ac:dyDescent="0.35">
      <c r="A1" s="42" t="s">
        <v>27</v>
      </c>
      <c r="B1" s="42"/>
      <c r="C1" s="42"/>
      <c r="D1" s="42"/>
      <c r="E1" s="42"/>
    </row>
    <row r="2" spans="1:13" ht="18.75" x14ac:dyDescent="0.25">
      <c r="A2" s="26" t="s">
        <v>28</v>
      </c>
    </row>
    <row r="3" spans="1:13" x14ac:dyDescent="0.25">
      <c r="A3" s="27" t="s">
        <v>29</v>
      </c>
    </row>
    <row r="4" spans="1:13" x14ac:dyDescent="0.25">
      <c r="A4" s="27" t="s">
        <v>30</v>
      </c>
    </row>
    <row r="5" spans="1:13" x14ac:dyDescent="0.25">
      <c r="A5" s="27" t="s">
        <v>31</v>
      </c>
    </row>
    <row r="6" spans="1:13" ht="18.75" x14ac:dyDescent="0.25">
      <c r="A6" s="26" t="s">
        <v>32</v>
      </c>
    </row>
    <row r="7" spans="1:13" ht="18.75" x14ac:dyDescent="0.3">
      <c r="A7" s="28" t="s">
        <v>54</v>
      </c>
      <c r="B7" s="25"/>
      <c r="C7" s="25"/>
      <c r="D7" s="25"/>
      <c r="E7" s="25"/>
      <c r="F7" s="29" t="s">
        <v>33</v>
      </c>
      <c r="G7" s="25"/>
      <c r="H7" s="25"/>
    </row>
    <row r="8" spans="1:13" ht="18.75" x14ac:dyDescent="0.3">
      <c r="A8" s="28" t="s">
        <v>35</v>
      </c>
      <c r="B8" s="40" t="s">
        <v>34</v>
      </c>
      <c r="C8" s="40"/>
      <c r="D8" s="40"/>
      <c r="E8" s="40"/>
      <c r="F8" s="40"/>
      <c r="G8" s="40"/>
      <c r="H8" s="40"/>
      <c r="I8" s="40"/>
      <c r="J8" s="40"/>
      <c r="K8" s="40"/>
    </row>
    <row r="9" spans="1:13" ht="18.75" x14ac:dyDescent="0.3">
      <c r="A9" s="28" t="s">
        <v>36</v>
      </c>
      <c r="B9" s="25" t="s">
        <v>37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ht="18.75" x14ac:dyDescent="0.3">
      <c r="A10" s="26" t="s">
        <v>38</v>
      </c>
      <c r="B10" s="40" t="s">
        <v>39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</sheetData>
  <mergeCells count="3">
    <mergeCell ref="B10:M10"/>
    <mergeCell ref="A1:E1"/>
    <mergeCell ref="B8:K8"/>
  </mergeCells>
  <hyperlinks>
    <hyperlink ref="A3" r:id="rId1" display="https://www.rotary.org/en/about-rotary/rotary-foundation" xr:uid="{0C67CDBD-98A2-4A60-A9A3-090BBEDC3F38}"/>
    <hyperlink ref="A4" r:id="rId2" display="https://my.rotary.org/en/document/rotary-foundation-reference-guide" xr:uid="{9AD6AD89-FB29-427A-917F-CC717715D96D}"/>
    <hyperlink ref="A5" r:id="rId3" display="https://my.rotary.org/en/take-action/apply-grants" xr:uid="{6DB08D96-A757-43F8-9961-9FF431E4209B}"/>
    <hyperlink ref="F7" r:id="rId4" xr:uid="{41BDBD93-7867-4422-BD93-B7E2D670EF65}"/>
  </hyperlinks>
  <pageMargins left="0.7" right="0.7" top="0.75" bottom="0.75" header="0.3" footer="0.3"/>
  <pageSetup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customXml/itemProps3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Christopher Zabriskie</cp:lastModifiedBy>
  <cp:revision/>
  <cp:lastPrinted>2021-01-01T01:09:22Z</cp:lastPrinted>
  <dcterms:created xsi:type="dcterms:W3CDTF">2020-06-10T19:52:08Z</dcterms:created>
  <dcterms:modified xsi:type="dcterms:W3CDTF">2026-02-07T18:49:01Z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